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Şenol\Desktop\"/>
    </mc:Choice>
  </mc:AlternateContent>
  <workbookProtection workbookPassword="C7D1" lockStructure="1"/>
  <bookViews>
    <workbookView xWindow="0" yWindow="0" windowWidth="20490" windowHeight="777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6" i="1" l="1"/>
  <c r="H6" i="1" s="1"/>
  <c r="G6" i="1" l="1"/>
  <c r="I8" i="1" s="1"/>
  <c r="E6" i="1"/>
  <c r="D8" i="1" l="1"/>
</calcChain>
</file>

<file path=xl/sharedStrings.xml><?xml version="1.0" encoding="utf-8"?>
<sst xmlns="http://schemas.openxmlformats.org/spreadsheetml/2006/main" count="21" uniqueCount="21">
  <si>
    <t>KISA ÇALIŞMA ÖDENEĞİ HESAPLAMA PROĞRAMI</t>
  </si>
  <si>
    <t xml:space="preserve">YARIM ÜCRET </t>
  </si>
  <si>
    <t>SİGORTA MATRAHI</t>
  </si>
  <si>
    <t xml:space="preserve">SİGORTA MATRAHI YARIM ÜCRET </t>
  </si>
  <si>
    <t xml:space="preserve">NORMAL KAZANÇ BRÜT KAZANÇ </t>
  </si>
  <si>
    <t>ÇALIŞILAN GÜN</t>
  </si>
  <si>
    <t>GÜNLÜK BRÜT ÜCR.</t>
  </si>
  <si>
    <t>AYLIK BRÜT ÜCRET</t>
  </si>
  <si>
    <t xml:space="preserve">ÖDENECEK BRÜT ÜCRET </t>
  </si>
  <si>
    <t>AYLIK SGK BİLDİRİMİNDE GÖSTERİLECEK ÜCRET</t>
  </si>
  <si>
    <t xml:space="preserve">NOT: BU HESAPLAMA İLK HAFTALIK ÜCRETİN YARISININ İŞVEREN </t>
  </si>
  <si>
    <t xml:space="preserve">TARAFINDAN KARŞILANDIĞINDAN DOLAYI GEÇERLİDİR. BUNDAN </t>
  </si>
  <si>
    <t>SONRAKİ AYLAR İÇİN KAÇ GÜN ÇALIŞMIŞ İSE O KADAR GÜNÜN BEDELİ</t>
  </si>
  <si>
    <t xml:space="preserve">ÖDENİP ONA GÖRE BEYANI YAPILACAKTIR.  HİÇ GELMİYORSA SIFIR </t>
  </si>
  <si>
    <t xml:space="preserve">SIFIR KAZANÇ SIFIR GÜN OLARAK YAZILIP EKSİK GÜN NEDENİNE DE 18 </t>
  </si>
  <si>
    <t>KODU GİRİLECEKTİR.</t>
  </si>
  <si>
    <t xml:space="preserve">ÖNCE SAĞLIK VE SONRA DA İŞLERİNİZDE BAŞARILAR DİLERİM. </t>
  </si>
  <si>
    <t xml:space="preserve">ALLAH YARDIMCIMIZ OLSUN. </t>
  </si>
  <si>
    <t>ŞENOL DÖNDER</t>
  </si>
  <si>
    <t>SMMM</t>
  </si>
  <si>
    <t>SADECE GÜN VE AYLIK BRÜT ÜCRETİ YAZINIZ.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</si>
</sst>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1"/>
      <color theme="8" tint="-0.249977111117893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1" fillId="0" borderId="1" xfId="0" applyFont="1" applyBorder="1"/>
    <xf numFmtId="0" fontId="0" fillId="2" borderId="2" xfId="0" applyFill="1" applyBorder="1"/>
    <xf numFmtId="0" fontId="0" fillId="2" borderId="3" xfId="0" applyFill="1" applyBorder="1"/>
    <xf numFmtId="4" fontId="1" fillId="0" borderId="1" xfId="0" applyNumberFormat="1" applyFont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/>
    <xf numFmtId="0" fontId="4" fillId="3" borderId="0" xfId="0" applyFont="1" applyFill="1" applyAlignment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tabSelected="1" workbookViewId="0">
      <selection activeCell="B10" sqref="B10"/>
    </sheetView>
  </sheetViews>
  <sheetFormatPr defaultRowHeight="15" x14ac:dyDescent="0.25"/>
  <cols>
    <col min="1" max="3" width="10.28515625" customWidth="1"/>
    <col min="4" max="4" width="20.28515625" customWidth="1"/>
    <col min="5" max="5" width="13.28515625" bestFit="1" customWidth="1"/>
    <col min="6" max="6" width="1.42578125" customWidth="1"/>
    <col min="7" max="7" width="17.7109375" bestFit="1" customWidth="1"/>
  </cols>
  <sheetData>
    <row r="2" spans="1:10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5">
      <c r="A4" s="18" t="s">
        <v>5</v>
      </c>
      <c r="B4" s="18" t="s">
        <v>7</v>
      </c>
      <c r="C4" s="18" t="s">
        <v>6</v>
      </c>
      <c r="D4" s="17" t="s">
        <v>4</v>
      </c>
      <c r="E4" s="17" t="s">
        <v>1</v>
      </c>
      <c r="F4" s="5"/>
      <c r="G4" s="17" t="s">
        <v>2</v>
      </c>
      <c r="H4" s="17" t="s">
        <v>3</v>
      </c>
      <c r="I4" s="17"/>
      <c r="J4" s="17"/>
    </row>
    <row r="5" spans="1:10" x14ac:dyDescent="0.25">
      <c r="A5" s="19"/>
      <c r="B5" s="18"/>
      <c r="C5" s="18"/>
      <c r="D5" s="17"/>
      <c r="E5" s="17"/>
      <c r="F5" s="4"/>
      <c r="G5" s="17"/>
      <c r="H5" s="17"/>
      <c r="I5" s="17"/>
      <c r="J5" s="17"/>
    </row>
    <row r="6" spans="1:10" x14ac:dyDescent="0.25">
      <c r="A6" s="8">
        <v>4</v>
      </c>
      <c r="B6" s="9">
        <v>2943</v>
      </c>
      <c r="C6" s="7">
        <f>B6/30</f>
        <v>98.1</v>
      </c>
      <c r="D6" s="7">
        <f>C6*A6</f>
        <v>392.4</v>
      </c>
      <c r="E6" s="7">
        <f>7*(C6/2)</f>
        <v>343.34999999999997</v>
      </c>
      <c r="F6" s="3"/>
      <c r="G6" s="6">
        <f>A6*C6</f>
        <v>392.4</v>
      </c>
      <c r="H6" s="12">
        <f>IF(C6&lt;98.1,7*98.1,7*C6)</f>
        <v>686.69999999999993</v>
      </c>
      <c r="I6" s="12"/>
      <c r="J6" s="12"/>
    </row>
    <row r="7" spans="1:10" x14ac:dyDescent="0.25">
      <c r="A7" s="1"/>
      <c r="B7" s="1"/>
      <c r="C7" s="1"/>
      <c r="D7" s="1"/>
      <c r="E7" s="1"/>
    </row>
    <row r="8" spans="1:10" x14ac:dyDescent="0.25">
      <c r="A8" s="16" t="s">
        <v>8</v>
      </c>
      <c r="B8" s="16"/>
      <c r="C8" s="16"/>
      <c r="D8" s="14">
        <f>D6+E6</f>
        <v>735.75</v>
      </c>
      <c r="E8" s="14"/>
      <c r="G8" s="13" t="s">
        <v>9</v>
      </c>
      <c r="H8" s="13"/>
      <c r="I8" s="14">
        <f>G6+H6</f>
        <v>1079.0999999999999</v>
      </c>
      <c r="J8" s="15"/>
    </row>
    <row r="9" spans="1:10" x14ac:dyDescent="0.25">
      <c r="A9" s="16"/>
      <c r="B9" s="16"/>
      <c r="C9" s="16"/>
      <c r="D9" s="14"/>
      <c r="E9" s="14"/>
      <c r="G9" s="13"/>
      <c r="H9" s="13"/>
      <c r="I9" s="15"/>
      <c r="J9" s="15"/>
    </row>
    <row r="10" spans="1:10" x14ac:dyDescent="0.25">
      <c r="A10" s="10" t="s">
        <v>20</v>
      </c>
      <c r="B10" s="1"/>
      <c r="C10" s="1"/>
      <c r="D10" s="1"/>
      <c r="E10" s="1"/>
    </row>
    <row r="11" spans="1:10" x14ac:dyDescent="0.25">
      <c r="A11" s="2" t="s">
        <v>10</v>
      </c>
      <c r="B11" s="2"/>
      <c r="C11" s="2"/>
      <c r="D11" s="2"/>
      <c r="E11" s="2"/>
    </row>
    <row r="12" spans="1:10" x14ac:dyDescent="0.25">
      <c r="A12" s="2" t="s">
        <v>11</v>
      </c>
      <c r="B12" s="2"/>
      <c r="C12" s="2"/>
      <c r="D12" s="2"/>
      <c r="E12" s="2"/>
    </row>
    <row r="13" spans="1:10" x14ac:dyDescent="0.25">
      <c r="A13" s="2" t="s">
        <v>12</v>
      </c>
      <c r="B13" s="2"/>
      <c r="C13" s="2"/>
      <c r="D13" s="2"/>
      <c r="E13" s="2"/>
    </row>
    <row r="14" spans="1:10" x14ac:dyDescent="0.25">
      <c r="A14" s="2" t="s">
        <v>13</v>
      </c>
      <c r="B14" s="2"/>
      <c r="C14" s="2"/>
      <c r="D14" s="2"/>
      <c r="E14" s="2"/>
    </row>
    <row r="15" spans="1:10" x14ac:dyDescent="0.25">
      <c r="A15" s="2" t="s">
        <v>14</v>
      </c>
      <c r="B15" s="2"/>
      <c r="C15" s="2"/>
      <c r="D15" s="2"/>
      <c r="E15" s="2"/>
    </row>
    <row r="16" spans="1:10" x14ac:dyDescent="0.25">
      <c r="A16" s="2" t="s">
        <v>15</v>
      </c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2" t="s">
        <v>16</v>
      </c>
      <c r="B18" s="2"/>
      <c r="C18" s="2"/>
      <c r="D18" s="2"/>
      <c r="E18" s="2"/>
    </row>
    <row r="19" spans="1:5" x14ac:dyDescent="0.25">
      <c r="A19" s="2" t="s">
        <v>17</v>
      </c>
      <c r="B19" s="2"/>
      <c r="C19" s="2"/>
      <c r="D19" s="2"/>
      <c r="E19" s="2"/>
    </row>
    <row r="20" spans="1:5" x14ac:dyDescent="0.25">
      <c r="A20" s="2" t="s">
        <v>18</v>
      </c>
      <c r="B20" s="2"/>
      <c r="C20" s="2"/>
      <c r="D20" s="2"/>
      <c r="E20" s="2"/>
    </row>
    <row r="21" spans="1:5" x14ac:dyDescent="0.25">
      <c r="A21" s="2" t="s">
        <v>19</v>
      </c>
      <c r="B21" s="2"/>
      <c r="C21" s="2"/>
      <c r="D21" s="2"/>
      <c r="E21" s="2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</sheetData>
  <sheetProtection sheet="1" objects="1" scenarios="1"/>
  <mergeCells count="13">
    <mergeCell ref="A2:J3"/>
    <mergeCell ref="H6:J6"/>
    <mergeCell ref="G8:H9"/>
    <mergeCell ref="I8:J9"/>
    <mergeCell ref="A8:C9"/>
    <mergeCell ref="D8:E9"/>
    <mergeCell ref="H4:J5"/>
    <mergeCell ref="G4:G5"/>
    <mergeCell ref="E4:E5"/>
    <mergeCell ref="D4:D5"/>
    <mergeCell ref="A4:A5"/>
    <mergeCell ref="C4:C5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Şenol</dc:creator>
  <cp:lastModifiedBy>Şenol</cp:lastModifiedBy>
  <dcterms:created xsi:type="dcterms:W3CDTF">2020-04-08T11:44:34Z</dcterms:created>
  <dcterms:modified xsi:type="dcterms:W3CDTF">2020-04-08T13:27:41Z</dcterms:modified>
</cp:coreProperties>
</file>